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\Home\Library\CloudStorage\GoogleDrive-sano@fujinohana-h.ed.jp\マイドライブ\マーチング協会\2025(R7)年度\愛知県協会2025年度\令和7年度　講習会\ブラスクリニック\"/>
    </mc:Choice>
  </mc:AlternateContent>
  <xr:revisionPtr revIDLastSave="0" documentId="13_ncr:1_{F9B6FF13-2364-471E-B4D4-8DB00BAAB21D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参加者名簿" sheetId="1" r:id="rId1"/>
    <sheet name="振込金額" sheetId="2" r:id="rId2"/>
  </sheets>
  <definedNames>
    <definedName name="_xlnm.Print_Area" localSheetId="0">参加者名簿!$A$1:$K$109</definedName>
    <definedName name="_xlnm.Print_Area" localSheetId="1">振込金額!$A$1:$F$14</definedName>
    <definedName name="_xlnm.Print_Titles" localSheetId="0">参加者名簿!$1:$8</definedName>
    <definedName name="コース">参加者名簿!$N$1:$N$4</definedName>
    <definedName name="管楽器名">参加者名簿!$M$1:$M$9</definedName>
    <definedName name="手具">参加者名簿!$K$1:$K$3</definedName>
    <definedName name="受講回">参加者名簿!$M$1:$M$2</definedName>
    <definedName name="団体名">参加者名簿!$L$1:$L$70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" l="1"/>
  <c r="D9" i="2" l="1"/>
  <c r="C6" i="2" l="1"/>
  <c r="C3" i="2"/>
  <c r="D6" i="2" l="1"/>
  <c r="E11" i="2" s="1"/>
</calcChain>
</file>

<file path=xl/sharedStrings.xml><?xml version="1.0" encoding="utf-8"?>
<sst xmlns="http://schemas.openxmlformats.org/spreadsheetml/2006/main" count="104" uniqueCount="103">
  <si>
    <t>No.</t>
    <phoneticPr fontId="1"/>
  </si>
  <si>
    <t>名</t>
    <rPh sb="0" eb="1">
      <t>ナ</t>
    </rPh>
    <phoneticPr fontId="1"/>
  </si>
  <si>
    <t>連絡者電話番号</t>
  </si>
  <si>
    <t>姓</t>
    <rPh sb="0" eb="1">
      <t>セイ</t>
    </rPh>
    <phoneticPr fontId="1"/>
  </si>
  <si>
    <t>せい</t>
    <phoneticPr fontId="1"/>
  </si>
  <si>
    <t>めい</t>
    <phoneticPr fontId="1"/>
  </si>
  <si>
    <t>年令</t>
    <rPh sb="0" eb="2">
      <t>ネンレイガクネン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</si>
  <si>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</si>
  <si>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連絡責任者</t>
    <rPh sb="0" eb="1">
      <t>レン</t>
    </rPh>
    <rPh sb="1" eb="2">
      <t>ラク</t>
    </rPh>
    <rPh sb="2" eb="3">
      <t>セキ</t>
    </rPh>
    <rPh sb="3" eb="4">
      <t>ニン</t>
    </rPh>
    <rPh sb="4" eb="5">
      <t>モノ</t>
    </rPh>
    <phoneticPr fontId="1"/>
  </si>
  <si>
    <t>住所</t>
    <rPh sb="0" eb="1">
      <t>ジュウ</t>
    </rPh>
    <rPh sb="1" eb="2">
      <t>トコロ</t>
    </rPh>
    <phoneticPr fontId="1"/>
  </si>
  <si>
    <t>名古屋女子大学中学校高等学校マーチングバンド部</t>
  </si>
  <si>
    <t>創価中部ファーストスターズ</t>
  </si>
  <si>
    <t>天理教愛町分教会鼓笛隊</t>
  </si>
  <si>
    <t>天理教愛町分教会吹奏楽団</t>
  </si>
  <si>
    <t>Sunshine of Imperial</t>
  </si>
  <si>
    <t>※加盟団体はリストから選択して下さい</t>
    <rPh sb="1" eb="3">
      <t>カメイ</t>
    </rPh>
    <rPh sb="3" eb="5">
      <t>ダンタイ</t>
    </rPh>
    <rPh sb="11" eb="13">
      <t>センタク</t>
    </rPh>
    <rPh sb="15" eb="16">
      <t>クダ</t>
    </rPh>
    <phoneticPr fontId="1"/>
  </si>
  <si>
    <t>※未加盟団体は団体名をご記入下さい</t>
    <rPh sb="1" eb="4">
      <t>ミカメイ</t>
    </rPh>
    <rPh sb="4" eb="6">
      <t>ダンタイ</t>
    </rPh>
    <rPh sb="7" eb="10">
      <t>ダンタイメイ</t>
    </rPh>
    <rPh sb="12" eb="14">
      <t>キニュウ</t>
    </rPh>
    <rPh sb="14" eb="15">
      <t>クダ</t>
    </rPh>
    <phoneticPr fontId="1"/>
  </si>
  <si>
    <t>団体名</t>
    <rPh sb="0" eb="3">
      <t>ダンタイメイ</t>
    </rPh>
    <phoneticPr fontId="1"/>
  </si>
  <si>
    <t>合計金額</t>
    <rPh sb="0" eb="2">
      <t>ゴウケイ</t>
    </rPh>
    <rPh sb="2" eb="4">
      <t>キンガク</t>
    </rPh>
    <phoneticPr fontId="1"/>
  </si>
  <si>
    <t>参加者数</t>
    <rPh sb="0" eb="3">
      <t>サンカシャ</t>
    </rPh>
    <rPh sb="3" eb="4">
      <t>スウ</t>
    </rPh>
    <phoneticPr fontId="1"/>
  </si>
  <si>
    <t>申込数</t>
    <rPh sb="0" eb="2">
      <t>モウシコミ</t>
    </rPh>
    <rPh sb="2" eb="3">
      <t>スウ</t>
    </rPh>
    <phoneticPr fontId="1"/>
  </si>
  <si>
    <t>振込金額</t>
    <rPh sb="0" eb="2">
      <t>フリコミ</t>
    </rPh>
    <rPh sb="2" eb="4">
      <t>キンガク</t>
    </rPh>
    <phoneticPr fontId="1"/>
  </si>
  <si>
    <t>参加費</t>
    <rPh sb="0" eb="3">
      <t>サンカヒ</t>
    </rPh>
    <phoneticPr fontId="1"/>
  </si>
  <si>
    <t>ビデオ撮影</t>
    <rPh sb="3" eb="5">
      <t>サツエイ</t>
    </rPh>
    <phoneticPr fontId="1"/>
  </si>
  <si>
    <t>トランペット</t>
    <phoneticPr fontId="1"/>
  </si>
  <si>
    <t>メロフォン</t>
    <phoneticPr fontId="1"/>
  </si>
  <si>
    <t>フレンチホルン</t>
    <phoneticPr fontId="1"/>
  </si>
  <si>
    <t>バリトン</t>
    <phoneticPr fontId="1"/>
  </si>
  <si>
    <t>スーザフォン</t>
    <phoneticPr fontId="1"/>
  </si>
  <si>
    <t>ユーフォニアム</t>
    <phoneticPr fontId="1"/>
  </si>
  <si>
    <t>チューバ</t>
    <phoneticPr fontId="1"/>
  </si>
  <si>
    <t>トロンボーン</t>
    <phoneticPr fontId="1"/>
  </si>
  <si>
    <t>楽器名
※リストから選択して下さい</t>
    <rPh sb="0" eb="2">
      <t>ガッキ</t>
    </rPh>
    <rPh sb="2" eb="3">
      <t>メイ</t>
    </rPh>
    <rPh sb="10" eb="12">
      <t>センタク</t>
    </rPh>
    <rPh sb="14" eb="15">
      <t>クダ</t>
    </rPh>
    <phoneticPr fontId="1"/>
  </si>
  <si>
    <t>コルネット</t>
    <phoneticPr fontId="1"/>
  </si>
  <si>
    <t>社会福祉法人 愛生会 丹羽保育園</t>
  </si>
  <si>
    <t>しらさぎ幼稚園マーチングキッズ</t>
  </si>
  <si>
    <t>白水保育園マーチングバンドブルーエンゼルス</t>
  </si>
  <si>
    <t>ひまわり幼稚園サンフラワードラムコー</t>
  </si>
  <si>
    <t>AIKIYO GOLDEN CUBS</t>
  </si>
  <si>
    <t>天理教愛豊町ブラスバンド</t>
  </si>
  <si>
    <t>AIMACHI</t>
  </si>
  <si>
    <t>藤ノ花女子高等学校 RED PEPPERS</t>
  </si>
  <si>
    <t>藤ノ花女子高等学校 RED PEPPERS Color Guards</t>
  </si>
  <si>
    <t>豊田市ジュニアマーチングバンド TOYOTA Illusion Magic</t>
  </si>
  <si>
    <t>BLUE TOPAZ</t>
  </si>
  <si>
    <t>JADE WINGS</t>
  </si>
  <si>
    <t>つつじが丘ジュニアマーチングバンド</t>
  </si>
  <si>
    <t>愛知東邦大学吹奏楽団</t>
  </si>
  <si>
    <t>安城学園高等学校吹奏楽部</t>
  </si>
  <si>
    <t>関市立関商工高等学校吹奏楽部 The Grant Hero's</t>
  </si>
  <si>
    <t>美濃加茂高等学校マーチングバンド“Brilliant Max”</t>
  </si>
  <si>
    <t>岐阜県立中津川工業高等学校吹奏楽部</t>
  </si>
  <si>
    <t>三重高等学校吹奏楽部</t>
  </si>
  <si>
    <t>松風福祉会 亀山愛児園</t>
  </si>
  <si>
    <t>静岡県立浜松商業高等学校吹奏楽部</t>
  </si>
  <si>
    <t>ヤマハ吹奏楽団</t>
  </si>
  <si>
    <t>静岡県立富士東高等学校吹奏楽部</t>
  </si>
  <si>
    <t>静岡県立小笠高等学校</t>
  </si>
  <si>
    <t>磐田Jr.マーチングバンド Blue Fairies</t>
  </si>
  <si>
    <t>Guard Team Bump</t>
  </si>
  <si>
    <t>THE FOCUS</t>
  </si>
  <si>
    <t>Beanstalk International School</t>
  </si>
  <si>
    <t>TOHO MARCHING BAND</t>
  </si>
  <si>
    <t>鳥羽マーチングバンド</t>
  </si>
  <si>
    <t>ç</t>
    <phoneticPr fontId="1"/>
  </si>
  <si>
    <t>○ゆうちょ銀行　口座名：愛知県マーチングバンド協会
                      口座番号：１２０２０－５７２４８３１</t>
    <phoneticPr fontId="1"/>
  </si>
  <si>
    <r>
      <t>※</t>
    </r>
    <r>
      <rPr>
        <sz val="7"/>
        <rFont val="Times New Roman"/>
        <family val="1"/>
      </rPr>
      <t xml:space="preserve">    </t>
    </r>
    <r>
      <rPr>
        <sz val="11"/>
        <rFont val="HG丸ｺﾞｼｯｸM-PRO"/>
        <family val="2"/>
        <charset val="128"/>
      </rPr>
      <t>他の金融機関から振り込む際は次の内容をご指定ください。
【店名】二０八（読み　ニゼロハチ）
【店番】２０８【預金種目】普通預金【口座番号】０５７２４８３</t>
    </r>
    <phoneticPr fontId="1"/>
  </si>
  <si>
    <t>御殿場市立西中学校</t>
  </si>
  <si>
    <t>Aisai Marching Band BLOWING</t>
  </si>
  <si>
    <t>加藤学園高等学校吹奏楽部　Blue Wings</t>
  </si>
  <si>
    <t>袋井南マーチングバンド South Winds</t>
  </si>
  <si>
    <t>こじま福祉会 こじまこども園 Twinkle K-Kids</t>
  </si>
  <si>
    <t>寿恵野マーチングバンドTGF</t>
  </si>
  <si>
    <t>三重県立白子高等学校</t>
  </si>
  <si>
    <t>Bluujua</t>
  </si>
  <si>
    <t>SCRAPERS Drum &amp; Bugle Corps</t>
  </si>
  <si>
    <t>名古屋経済大学市邨高等学校中学校吹奏楽部</t>
  </si>
  <si>
    <t>2025年　ブラスクリニック（第9回） 参加者名簿</t>
    <rPh sb="20" eb="23">
      <t>サンカシャ</t>
    </rPh>
    <rPh sb="23" eb="25">
      <t>メイボ</t>
    </rPh>
    <phoneticPr fontId="1"/>
  </si>
  <si>
    <t>岐阜県立岐阜商業高等学校吹奏楽部</t>
  </si>
  <si>
    <t>かかみの音楽フォレスト　さくらマーチングバンド</t>
    <rPh sb="4" eb="6">
      <t>オンガク</t>
    </rPh>
    <phoneticPr fontId="9"/>
  </si>
  <si>
    <t>加茂Jr.マーチングバンドBraviArts</t>
    <rPh sb="0" eb="2">
      <t>カモ</t>
    </rPh>
    <phoneticPr fontId="1"/>
  </si>
  <si>
    <t>高山西高等学校ウインドアンサンブル部</t>
    <rPh sb="0" eb="2">
      <t>タカヤマ</t>
    </rPh>
    <rPh sb="2" eb="3">
      <t>ニシ</t>
    </rPh>
    <rPh sb="3" eb="5">
      <t>コウトウ</t>
    </rPh>
    <rPh sb="5" eb="7">
      <t>ガッコウ</t>
    </rPh>
    <rPh sb="17" eb="18">
      <t>ブ</t>
    </rPh>
    <phoneticPr fontId="1"/>
  </si>
  <si>
    <t>東海学院大学マーチングバンド部</t>
    <rPh sb="0" eb="2">
      <t>トウカイ</t>
    </rPh>
    <rPh sb="2" eb="4">
      <t>ガクイン</t>
    </rPh>
    <rPh sb="4" eb="6">
      <t>ダイガク</t>
    </rPh>
    <rPh sb="14" eb="15">
      <t>ブ</t>
    </rPh>
    <phoneticPr fontId="1"/>
  </si>
  <si>
    <t>朝日大学体育会吹奏楽部</t>
    <rPh sb="0" eb="2">
      <t>アサヒ</t>
    </rPh>
    <rPh sb="2" eb="4">
      <t>ダイガク</t>
    </rPh>
    <rPh sb="4" eb="7">
      <t>タイイクカイ</t>
    </rPh>
    <rPh sb="7" eb="11">
      <t>スイソウガクブ</t>
    </rPh>
    <phoneticPr fontId="1"/>
  </si>
  <si>
    <t>岐阜ジュニアマーチングバンド　The Diamind</t>
  </si>
  <si>
    <t>袋井市立袋井南中学校吹奏楽部 South Dream</t>
    <rPh sb="10" eb="14">
      <t>スイソウガクブ</t>
    </rPh>
    <phoneticPr fontId="1"/>
  </si>
  <si>
    <t>静岡県立浜松南高等学校吹奏楽部</t>
    <rPh sb="0" eb="2">
      <t>シズオカ</t>
    </rPh>
    <rPh sb="2" eb="4">
      <t>ケンリツ</t>
    </rPh>
    <rPh sb="4" eb="6">
      <t>ハママツ</t>
    </rPh>
    <rPh sb="6" eb="7">
      <t>ミナミ</t>
    </rPh>
    <rPh sb="7" eb="9">
      <t>コウトウ</t>
    </rPh>
    <rPh sb="9" eb="11">
      <t>ガッコウ</t>
    </rPh>
    <rPh sb="11" eb="15">
      <t>スイソウガクブ</t>
    </rPh>
    <phoneticPr fontId="1"/>
  </si>
  <si>
    <t>静岡県立袋井商業高等学校吹奏楽部"The Scarlet Knights"</t>
    <rPh sb="0" eb="3">
      <t>シズオカケン</t>
    </rPh>
    <rPh sb="3" eb="4">
      <t>リツ</t>
    </rPh>
    <rPh sb="4" eb="6">
      <t>フクロイ</t>
    </rPh>
    <rPh sb="6" eb="8">
      <t>ショウギョウ</t>
    </rPh>
    <rPh sb="8" eb="12">
      <t>コウトウガッコウ</t>
    </rPh>
    <rPh sb="12" eb="15">
      <t>スイソウガク</t>
    </rPh>
    <rPh sb="15" eb="16">
      <t>ブ</t>
    </rPh>
    <phoneticPr fontId="1"/>
  </si>
  <si>
    <t>浜商OBOG吹奏楽団</t>
    <rPh sb="0" eb="1">
      <t>ハマ</t>
    </rPh>
    <rPh sb="1" eb="2">
      <t>ショウ</t>
    </rPh>
    <rPh sb="6" eb="8">
      <t>スイソウ</t>
    </rPh>
    <rPh sb="8" eb="10">
      <t>ガクダン</t>
    </rPh>
    <phoneticPr fontId="9"/>
  </si>
  <si>
    <t>静岡県立掛川東高等学校吹奏楽部</t>
    <rPh sb="0" eb="2">
      <t>シズオカ</t>
    </rPh>
    <rPh sb="2" eb="4">
      <t>ケンリツ</t>
    </rPh>
    <rPh sb="4" eb="6">
      <t>カケガワ</t>
    </rPh>
    <rPh sb="6" eb="7">
      <t>ヒガシ</t>
    </rPh>
    <rPh sb="7" eb="9">
      <t>コウトウ</t>
    </rPh>
    <rPh sb="9" eb="11">
      <t>ガッコウ</t>
    </rPh>
    <rPh sb="11" eb="15">
      <t>スイソウガクブ</t>
    </rPh>
    <phoneticPr fontId="9"/>
  </si>
  <si>
    <t>浜松市立三方原中学校</t>
    <rPh sb="0" eb="2">
      <t>ハママツ</t>
    </rPh>
    <rPh sb="2" eb="4">
      <t>シリツ</t>
    </rPh>
    <rPh sb="4" eb="7">
      <t>ミカタハラ</t>
    </rPh>
    <rPh sb="7" eb="10">
      <t>チュウガッコウ</t>
    </rPh>
    <phoneticPr fontId="1"/>
  </si>
  <si>
    <t>浜松市立北星中学校</t>
    <rPh sb="0" eb="2">
      <t>ハママツ</t>
    </rPh>
    <rPh sb="2" eb="4">
      <t>シリツ</t>
    </rPh>
    <rPh sb="4" eb="6">
      <t>ホクセイ</t>
    </rPh>
    <rPh sb="6" eb="9">
      <t>チュウガッコウ</t>
    </rPh>
    <phoneticPr fontId="1"/>
  </si>
  <si>
    <t>名古屋たちばな高等学校マーチングバンド部 Spirit Fighters Drum&amp;Brass Corps</t>
    <rPh sb="0" eb="3">
      <t>ナゴヤ</t>
    </rPh>
    <phoneticPr fontId="9"/>
  </si>
  <si>
    <t>Imperial Sound Drum &amp; Bugle Corps</t>
  </si>
  <si>
    <t>名古屋大谷高等学校吹奏楽部</t>
    <rPh sb="0" eb="3">
      <t>ナゴヤ</t>
    </rPh>
    <rPh sb="3" eb="5">
      <t>オオタニ</t>
    </rPh>
    <rPh sb="5" eb="7">
      <t>コウトウ</t>
    </rPh>
    <rPh sb="7" eb="9">
      <t>ガッコウ</t>
    </rPh>
    <rPh sb="9" eb="13">
      <t>スイソウガクブ</t>
    </rPh>
    <phoneticPr fontId="1"/>
  </si>
  <si>
    <t>東邦高等学校マーチングバンド部</t>
    <rPh sb="0" eb="2">
      <t>トウホウ</t>
    </rPh>
    <rPh sb="2" eb="4">
      <t>コウトウ</t>
    </rPh>
    <rPh sb="4" eb="6">
      <t>ガッコウ</t>
    </rPh>
    <rPh sb="14" eb="15">
      <t>ブ</t>
    </rPh>
    <phoneticPr fontId="1"/>
  </si>
  <si>
    <t>名古屋市立猪子石中学校吹奏楽部　URIBOUブラスターズ</t>
    <rPh sb="0" eb="3">
      <t>ナゴヤ</t>
    </rPh>
    <rPh sb="3" eb="5">
      <t>シリツ</t>
    </rPh>
    <rPh sb="5" eb="8">
      <t>イノコイシ</t>
    </rPh>
    <rPh sb="8" eb="11">
      <t>チュウガッコウ</t>
    </rPh>
    <rPh sb="11" eb="15">
      <t>スイソウガクブ</t>
    </rPh>
    <phoneticPr fontId="1"/>
  </si>
  <si>
    <t>享栄高等学校　吹奏楽部</t>
    <rPh sb="0" eb="1">
      <t>キョウ</t>
    </rPh>
    <rPh sb="1" eb="2">
      <t>エイ</t>
    </rPh>
    <rPh sb="2" eb="6">
      <t>コウトウガッコウ</t>
    </rPh>
    <rPh sb="7" eb="11">
      <t>スイソウガクブ</t>
    </rPh>
    <phoneticPr fontId="9"/>
  </si>
  <si>
    <t>名古屋経済大学高蔵高等学校中学校カラーガード部</t>
    <rPh sb="0" eb="7">
      <t>ナゴヤケイザイダイガク</t>
    </rPh>
    <rPh sb="7" eb="9">
      <t>タカクラ</t>
    </rPh>
    <rPh sb="9" eb="13">
      <t>コウトウガッコウ</t>
    </rPh>
    <rPh sb="13" eb="16">
      <t>チュウガッコウ</t>
    </rPh>
    <rPh sb="22" eb="23">
      <t>ブ</t>
    </rPh>
    <phoneticPr fontId="9"/>
  </si>
  <si>
    <t>三重県立松阪工業高等学校</t>
    <rPh sb="8" eb="10">
      <t>コウトウ</t>
    </rPh>
    <rPh sb="10" eb="12">
      <t>ガッコウ</t>
    </rPh>
    <phoneticPr fontId="1"/>
  </si>
  <si>
    <t>三重県立相可高等学校</t>
    <rPh sb="0" eb="3">
      <t>ミエケン</t>
    </rPh>
    <rPh sb="3" eb="4">
      <t>リツ</t>
    </rPh>
    <rPh sb="4" eb="6">
      <t>オウカ</t>
    </rPh>
    <rPh sb="6" eb="8">
      <t>コウトウ</t>
    </rPh>
    <rPh sb="8" eb="10">
      <t>ガッコウ</t>
    </rPh>
    <phoneticPr fontId="1"/>
  </si>
  <si>
    <t>マーチングバンドThe Saltydogs</t>
  </si>
  <si>
    <t>2025年　ブラスクリニック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</si>
</sst>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8" tint="0.79998168889431442"/>
      <name val="ＭＳ Ｐゴシック"/>
      <family val="3"/>
      <charset val="128"/>
    </font>
    <font>
      <sz val="11"/>
      <name val="HG丸ｺﾞｼｯｸM-PRO"/>
      <family val="2"/>
      <charset val="128"/>
    </font>
    <font>
      <sz val="7"/>
      <name val="Times New Roman"/>
      <family val="1"/>
    </font>
    <font>
      <b/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176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38" fontId="5" fillId="0" borderId="19" xfId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8" fontId="5" fillId="2" borderId="0" xfId="1" applyFont="1" applyFill="1" applyAlignment="1">
      <alignment vertical="center"/>
    </xf>
    <xf numFmtId="38" fontId="5" fillId="2" borderId="0" xfId="1" applyFont="1" applyFill="1" applyAlignment="1">
      <alignment horizontal="center" vertical="center"/>
    </xf>
    <xf numFmtId="38" fontId="5" fillId="2" borderId="19" xfId="1" applyFont="1" applyFill="1" applyBorder="1" applyAlignment="1">
      <alignment horizontal="center" vertical="center"/>
    </xf>
    <xf numFmtId="38" fontId="5" fillId="2" borderId="0" xfId="1" applyFont="1" applyFill="1" applyAlignment="1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38" fontId="6" fillId="2" borderId="0" xfId="1" applyFont="1" applyFill="1" applyAlignment="1"/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distributed" vertical="center" indent="2"/>
    </xf>
    <xf numFmtId="0" fontId="2" fillId="2" borderId="3" xfId="0" applyFont="1" applyFill="1" applyBorder="1" applyAlignment="1">
      <alignment horizontal="distributed" vertical="center" indent="2"/>
    </xf>
    <xf numFmtId="0" fontId="2" fillId="2" borderId="8" xfId="0" applyFont="1" applyFill="1" applyBorder="1" applyAlignment="1">
      <alignment horizontal="distributed" vertical="center" indent="2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38" fontId="5" fillId="2" borderId="0" xfId="1" applyFont="1" applyFill="1" applyAlignment="1">
      <alignment horizontal="center" vertical="center"/>
    </xf>
    <xf numFmtId="38" fontId="5" fillId="2" borderId="0" xfId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9"/>
  <sheetViews>
    <sheetView tabSelected="1" zoomScaleNormal="100" zoomScaleSheetLayoutView="115" workbookViewId="0"/>
  </sheetViews>
  <sheetFormatPr defaultColWidth="0" defaultRowHeight="0" customHeight="1" zeroHeight="1" x14ac:dyDescent="0.25"/>
  <cols>
    <col min="1" max="1" width="2.86328125" style="15" customWidth="1"/>
    <col min="2" max="2" width="7.46484375" style="17" customWidth="1"/>
    <col min="3" max="6" width="15.46484375" style="21" customWidth="1"/>
    <col min="7" max="8" width="10.46484375" style="22" customWidth="1"/>
    <col min="9" max="9" width="20.46484375" style="21" customWidth="1"/>
    <col min="10" max="10" width="0.1328125" style="15" customWidth="1"/>
    <col min="11" max="11" width="2.86328125" style="15" customWidth="1"/>
    <col min="12" max="12" width="9" style="15" hidden="1"/>
    <col min="13" max="13" width="15.86328125" style="33" hidden="1"/>
    <col min="14" max="16384" width="9" style="15" hidden="1"/>
  </cols>
  <sheetData>
    <row r="1" spans="2:13" ht="42" customHeight="1" x14ac:dyDescent="0.25">
      <c r="B1" s="14" t="s">
        <v>77</v>
      </c>
      <c r="C1" s="14"/>
      <c r="D1" s="14"/>
      <c r="E1" s="14"/>
      <c r="F1" s="14"/>
      <c r="G1" s="14"/>
      <c r="H1" s="14"/>
      <c r="I1" s="14"/>
      <c r="L1" s="15" t="s">
        <v>78</v>
      </c>
      <c r="M1" s="33" t="s">
        <v>24</v>
      </c>
    </row>
    <row r="2" spans="2:13" ht="35.1" customHeight="1" x14ac:dyDescent="0.25">
      <c r="B2" s="42" t="s">
        <v>7</v>
      </c>
      <c r="C2" s="42"/>
      <c r="D2" s="40"/>
      <c r="E2" s="40"/>
      <c r="F2" s="40"/>
      <c r="G2" s="40"/>
      <c r="H2" s="40"/>
      <c r="I2" s="23" t="s">
        <v>15</v>
      </c>
      <c r="L2" s="15" t="s">
        <v>49</v>
      </c>
      <c r="M2" s="33" t="s">
        <v>33</v>
      </c>
    </row>
    <row r="3" spans="2:13" ht="35.1" customHeight="1" x14ac:dyDescent="0.25">
      <c r="B3" s="43"/>
      <c r="C3" s="43"/>
      <c r="D3" s="40"/>
      <c r="E3" s="40"/>
      <c r="F3" s="40"/>
      <c r="G3" s="40"/>
      <c r="H3" s="40"/>
      <c r="I3" s="23" t="s">
        <v>16</v>
      </c>
      <c r="L3" s="15" t="s">
        <v>50</v>
      </c>
      <c r="M3" s="33" t="s">
        <v>25</v>
      </c>
    </row>
    <row r="4" spans="2:13" ht="35.1" customHeight="1" x14ac:dyDescent="0.25">
      <c r="B4" s="44" t="s">
        <v>8</v>
      </c>
      <c r="C4" s="44"/>
      <c r="D4" s="45"/>
      <c r="E4" s="45"/>
      <c r="F4" s="16"/>
      <c r="G4" s="16"/>
      <c r="H4" s="16"/>
      <c r="I4" s="15"/>
      <c r="L4" s="15" t="s">
        <v>51</v>
      </c>
      <c r="M4" s="33" t="s">
        <v>26</v>
      </c>
    </row>
    <row r="5" spans="2:13" ht="35.1" customHeight="1" x14ac:dyDescent="0.25">
      <c r="B5" s="44" t="s">
        <v>2</v>
      </c>
      <c r="C5" s="44"/>
      <c r="D5" s="45"/>
      <c r="E5" s="45"/>
      <c r="F5" s="15"/>
      <c r="G5" s="15"/>
      <c r="H5" s="15"/>
      <c r="I5" s="15"/>
      <c r="L5" s="15" t="s">
        <v>79</v>
      </c>
      <c r="M5" s="33" t="s">
        <v>27</v>
      </c>
    </row>
    <row r="6" spans="2:13" ht="35.1" customHeight="1" x14ac:dyDescent="0.25">
      <c r="B6" s="43" t="s">
        <v>9</v>
      </c>
      <c r="C6" s="43"/>
      <c r="D6" s="41"/>
      <c r="E6" s="41"/>
      <c r="F6" s="41"/>
      <c r="G6" s="41"/>
      <c r="H6" s="41"/>
      <c r="I6" s="15"/>
      <c r="L6" s="15" t="s">
        <v>80</v>
      </c>
      <c r="M6" s="33" t="s">
        <v>31</v>
      </c>
    </row>
    <row r="7" spans="2:13" s="17" customFormat="1" ht="20.100000000000001" customHeight="1" thickBot="1" x14ac:dyDescent="0.3">
      <c r="B7" s="15"/>
      <c r="C7" s="15"/>
      <c r="D7" s="15"/>
      <c r="E7" s="15"/>
      <c r="F7" s="15"/>
      <c r="G7" s="15"/>
      <c r="H7" s="15"/>
      <c r="I7" s="15"/>
      <c r="L7" s="15" t="s">
        <v>81</v>
      </c>
      <c r="M7" s="33" t="s">
        <v>29</v>
      </c>
    </row>
    <row r="8" spans="2:13" ht="39.950000000000003" customHeight="1" thickBot="1" x14ac:dyDescent="0.3">
      <c r="B8" s="24" t="s">
        <v>0</v>
      </c>
      <c r="C8" s="25" t="s">
        <v>3</v>
      </c>
      <c r="D8" s="26" t="s">
        <v>1</v>
      </c>
      <c r="E8" s="25" t="s">
        <v>4</v>
      </c>
      <c r="F8" s="27" t="s">
        <v>5</v>
      </c>
      <c r="G8" s="28" t="s">
        <v>6</v>
      </c>
      <c r="H8" s="36" t="s">
        <v>32</v>
      </c>
      <c r="I8" s="37"/>
      <c r="L8" s="15" t="s">
        <v>82</v>
      </c>
      <c r="M8" s="33" t="s">
        <v>30</v>
      </c>
    </row>
    <row r="9" spans="2:13" ht="35.1" customHeight="1" x14ac:dyDescent="0.25">
      <c r="B9" s="18">
        <v>1</v>
      </c>
      <c r="C9" s="9"/>
      <c r="D9" s="10"/>
      <c r="E9" s="9"/>
      <c r="F9" s="11"/>
      <c r="G9" s="12"/>
      <c r="H9" s="38"/>
      <c r="I9" s="39"/>
      <c r="L9" s="15" t="s">
        <v>83</v>
      </c>
      <c r="M9" s="33" t="s">
        <v>28</v>
      </c>
    </row>
    <row r="10" spans="2:13" ht="35.1" customHeight="1" x14ac:dyDescent="0.25">
      <c r="B10" s="19">
        <v>2</v>
      </c>
      <c r="C10" s="1"/>
      <c r="D10" s="2"/>
      <c r="E10" s="1"/>
      <c r="F10" s="3"/>
      <c r="G10" s="4"/>
      <c r="H10" s="46"/>
      <c r="I10" s="47"/>
      <c r="L10" s="15" t="s">
        <v>84</v>
      </c>
    </row>
    <row r="11" spans="2:13" ht="35.1" customHeight="1" x14ac:dyDescent="0.25">
      <c r="B11" s="19">
        <v>3</v>
      </c>
      <c r="C11" s="1"/>
      <c r="D11" s="2"/>
      <c r="E11" s="1"/>
      <c r="F11" s="3"/>
      <c r="G11" s="4"/>
      <c r="H11" s="46"/>
      <c r="I11" s="47"/>
      <c r="L11" s="15" t="s">
        <v>67</v>
      </c>
    </row>
    <row r="12" spans="2:13" ht="35.1" customHeight="1" x14ac:dyDescent="0.25">
      <c r="B12" s="19">
        <v>4</v>
      </c>
      <c r="C12" s="1"/>
      <c r="D12" s="2"/>
      <c r="E12" s="1"/>
      <c r="F12" s="3"/>
      <c r="G12" s="4"/>
      <c r="H12" s="46"/>
      <c r="I12" s="47"/>
      <c r="L12" s="15" t="s">
        <v>54</v>
      </c>
    </row>
    <row r="13" spans="2:13" ht="35.1" customHeight="1" x14ac:dyDescent="0.25">
      <c r="B13" s="19">
        <v>5</v>
      </c>
      <c r="C13" s="1"/>
      <c r="D13" s="2"/>
      <c r="E13" s="1"/>
      <c r="F13" s="3"/>
      <c r="G13" s="4"/>
      <c r="H13" s="46"/>
      <c r="I13" s="47"/>
      <c r="L13" s="15" t="s">
        <v>69</v>
      </c>
    </row>
    <row r="14" spans="2:13" ht="35.1" customHeight="1" x14ac:dyDescent="0.25">
      <c r="B14" s="19">
        <v>6</v>
      </c>
      <c r="C14" s="1"/>
      <c r="D14" s="2"/>
      <c r="E14" s="1"/>
      <c r="F14" s="3"/>
      <c r="G14" s="4"/>
      <c r="H14" s="46"/>
      <c r="I14" s="47"/>
      <c r="L14" s="15" t="s">
        <v>55</v>
      </c>
    </row>
    <row r="15" spans="2:13" ht="35.1" customHeight="1" x14ac:dyDescent="0.25">
      <c r="B15" s="19">
        <v>7</v>
      </c>
      <c r="C15" s="1"/>
      <c r="D15" s="2"/>
      <c r="E15" s="1"/>
      <c r="F15" s="3"/>
      <c r="G15" s="4"/>
      <c r="H15" s="46"/>
      <c r="I15" s="47"/>
      <c r="L15" s="15" t="s">
        <v>57</v>
      </c>
    </row>
    <row r="16" spans="2:13" ht="35.1" customHeight="1" x14ac:dyDescent="0.25">
      <c r="B16" s="19">
        <v>8</v>
      </c>
      <c r="C16" s="1"/>
      <c r="D16" s="2"/>
      <c r="E16" s="1"/>
      <c r="F16" s="3"/>
      <c r="G16" s="4"/>
      <c r="H16" s="46"/>
      <c r="I16" s="47"/>
      <c r="L16" s="15" t="s">
        <v>58</v>
      </c>
    </row>
    <row r="17" spans="2:13" s="17" customFormat="1" ht="35.1" customHeight="1" x14ac:dyDescent="0.25">
      <c r="B17" s="19">
        <v>9</v>
      </c>
      <c r="C17" s="1"/>
      <c r="D17" s="2"/>
      <c r="E17" s="1"/>
      <c r="F17" s="3"/>
      <c r="G17" s="4"/>
      <c r="H17" s="46"/>
      <c r="I17" s="47"/>
      <c r="L17" s="15" t="s">
        <v>70</v>
      </c>
      <c r="M17" s="34"/>
    </row>
    <row r="18" spans="2:13" ht="35.1" customHeight="1" x14ac:dyDescent="0.25">
      <c r="B18" s="19">
        <v>10</v>
      </c>
      <c r="C18" s="1"/>
      <c r="D18" s="2"/>
      <c r="E18" s="1"/>
      <c r="F18" s="3"/>
      <c r="G18" s="4"/>
      <c r="H18" s="46"/>
      <c r="I18" s="47"/>
      <c r="L18" s="15" t="s">
        <v>56</v>
      </c>
    </row>
    <row r="19" spans="2:13" ht="35.1" customHeight="1" x14ac:dyDescent="0.25">
      <c r="B19" s="19">
        <v>11</v>
      </c>
      <c r="C19" s="1"/>
      <c r="D19" s="2"/>
      <c r="E19" s="1"/>
      <c r="F19" s="3"/>
      <c r="G19" s="4"/>
      <c r="H19" s="46"/>
      <c r="I19" s="47"/>
      <c r="L19" s="15" t="s">
        <v>85</v>
      </c>
    </row>
    <row r="20" spans="2:13" ht="35.1" customHeight="1" x14ac:dyDescent="0.25">
      <c r="B20" s="19">
        <v>12</v>
      </c>
      <c r="C20" s="1"/>
      <c r="D20" s="2"/>
      <c r="E20" s="1"/>
      <c r="F20" s="3"/>
      <c r="G20" s="4"/>
      <c r="H20" s="46"/>
      <c r="I20" s="47"/>
      <c r="L20" s="15" t="s">
        <v>86</v>
      </c>
    </row>
    <row r="21" spans="2:13" ht="35.1" customHeight="1" x14ac:dyDescent="0.25">
      <c r="B21" s="19">
        <v>13</v>
      </c>
      <c r="C21" s="1"/>
      <c r="D21" s="2"/>
      <c r="E21" s="1"/>
      <c r="F21" s="3"/>
      <c r="G21" s="4"/>
      <c r="H21" s="46"/>
      <c r="I21" s="47"/>
      <c r="L21" s="15" t="s">
        <v>87</v>
      </c>
    </row>
    <row r="22" spans="2:13" ht="35.1" customHeight="1" x14ac:dyDescent="0.25">
      <c r="B22" s="19">
        <v>14</v>
      </c>
      <c r="C22" s="1"/>
      <c r="D22" s="2"/>
      <c r="E22" s="1"/>
      <c r="F22" s="3"/>
      <c r="G22" s="4"/>
      <c r="H22" s="46"/>
      <c r="I22" s="47"/>
      <c r="L22" s="15" t="s">
        <v>59</v>
      </c>
    </row>
    <row r="23" spans="2:13" ht="35.1" customHeight="1" x14ac:dyDescent="0.25">
      <c r="B23" s="19">
        <v>15</v>
      </c>
      <c r="C23" s="1"/>
      <c r="D23" s="2"/>
      <c r="E23" s="1"/>
      <c r="F23" s="3"/>
      <c r="G23" s="4"/>
      <c r="H23" s="46"/>
      <c r="I23" s="47"/>
      <c r="L23" s="15" t="s">
        <v>60</v>
      </c>
    </row>
    <row r="24" spans="2:13" ht="35.1" customHeight="1" x14ac:dyDescent="0.25">
      <c r="B24" s="19">
        <v>16</v>
      </c>
      <c r="C24" s="1"/>
      <c r="D24" s="2"/>
      <c r="E24" s="1"/>
      <c r="F24" s="3"/>
      <c r="G24" s="4"/>
      <c r="H24" s="46"/>
      <c r="I24" s="47"/>
      <c r="L24" s="15" t="s">
        <v>88</v>
      </c>
    </row>
    <row r="25" spans="2:13" ht="35.1" customHeight="1" x14ac:dyDescent="0.25">
      <c r="B25" s="19">
        <v>17</v>
      </c>
      <c r="C25" s="1"/>
      <c r="D25" s="2"/>
      <c r="E25" s="1"/>
      <c r="F25" s="3"/>
      <c r="G25" s="4"/>
      <c r="H25" s="46"/>
      <c r="I25" s="47"/>
      <c r="L25" s="15" t="s">
        <v>89</v>
      </c>
    </row>
    <row r="26" spans="2:13" ht="35.1" customHeight="1" x14ac:dyDescent="0.25">
      <c r="B26" s="19">
        <v>18</v>
      </c>
      <c r="C26" s="1"/>
      <c r="D26" s="2"/>
      <c r="E26" s="1"/>
      <c r="F26" s="3"/>
      <c r="G26" s="4"/>
      <c r="H26" s="46"/>
      <c r="I26" s="47"/>
      <c r="L26" s="15" t="s">
        <v>74</v>
      </c>
    </row>
    <row r="27" spans="2:13" ht="35.1" customHeight="1" x14ac:dyDescent="0.25">
      <c r="B27" s="19">
        <v>19</v>
      </c>
      <c r="C27" s="1"/>
      <c r="D27" s="2"/>
      <c r="E27" s="1"/>
      <c r="F27" s="3"/>
      <c r="G27" s="4"/>
      <c r="H27" s="46"/>
      <c r="I27" s="47"/>
      <c r="L27" s="15" t="s">
        <v>90</v>
      </c>
    </row>
    <row r="28" spans="2:13" ht="35.1" customHeight="1" x14ac:dyDescent="0.25">
      <c r="B28" s="19">
        <v>20</v>
      </c>
      <c r="C28" s="1"/>
      <c r="D28" s="2"/>
      <c r="E28" s="1"/>
      <c r="F28" s="3"/>
      <c r="G28" s="4"/>
      <c r="H28" s="46"/>
      <c r="I28" s="47"/>
      <c r="L28" s="15" t="s">
        <v>91</v>
      </c>
    </row>
    <row r="29" spans="2:13" ht="35.1" customHeight="1" x14ac:dyDescent="0.25">
      <c r="B29" s="19">
        <v>21</v>
      </c>
      <c r="C29" s="1"/>
      <c r="D29" s="2"/>
      <c r="E29" s="1"/>
      <c r="F29" s="3"/>
      <c r="G29" s="4"/>
      <c r="H29" s="46"/>
      <c r="I29" s="47"/>
      <c r="L29" s="15" t="s">
        <v>34</v>
      </c>
    </row>
    <row r="30" spans="2:13" ht="35.1" customHeight="1" x14ac:dyDescent="0.25">
      <c r="B30" s="19">
        <v>22</v>
      </c>
      <c r="C30" s="1"/>
      <c r="D30" s="2"/>
      <c r="E30" s="1"/>
      <c r="F30" s="3"/>
      <c r="G30" s="4"/>
      <c r="H30" s="46"/>
      <c r="I30" s="47"/>
      <c r="L30" s="15" t="s">
        <v>35</v>
      </c>
    </row>
    <row r="31" spans="2:13" ht="35.1" customHeight="1" x14ac:dyDescent="0.25">
      <c r="B31" s="19">
        <v>23</v>
      </c>
      <c r="C31" s="1"/>
      <c r="D31" s="2"/>
      <c r="E31" s="1"/>
      <c r="F31" s="3"/>
      <c r="G31" s="4"/>
      <c r="H31" s="46"/>
      <c r="I31" s="47"/>
      <c r="L31" s="15" t="s">
        <v>36</v>
      </c>
    </row>
    <row r="32" spans="2:13" ht="35.1" customHeight="1" x14ac:dyDescent="0.25">
      <c r="B32" s="19">
        <v>24</v>
      </c>
      <c r="C32" s="1"/>
      <c r="D32" s="2"/>
      <c r="E32" s="1"/>
      <c r="F32" s="3"/>
      <c r="G32" s="4"/>
      <c r="H32" s="46"/>
      <c r="I32" s="47"/>
      <c r="L32" s="15" t="s">
        <v>37</v>
      </c>
    </row>
    <row r="33" spans="2:12" ht="35.1" customHeight="1" x14ac:dyDescent="0.25">
      <c r="B33" s="19">
        <v>25</v>
      </c>
      <c r="C33" s="1"/>
      <c r="D33" s="2"/>
      <c r="E33" s="1"/>
      <c r="F33" s="3"/>
      <c r="G33" s="4"/>
      <c r="H33" s="46"/>
      <c r="I33" s="47"/>
      <c r="L33" s="15" t="s">
        <v>92</v>
      </c>
    </row>
    <row r="34" spans="2:12" ht="35.1" customHeight="1" x14ac:dyDescent="0.25">
      <c r="B34" s="19">
        <v>26</v>
      </c>
      <c r="C34" s="1"/>
      <c r="D34" s="2"/>
      <c r="E34" s="1"/>
      <c r="F34" s="3"/>
      <c r="G34" s="4"/>
      <c r="H34" s="46"/>
      <c r="I34" s="47"/>
      <c r="L34" s="15" t="s">
        <v>10</v>
      </c>
    </row>
    <row r="35" spans="2:12" ht="35.1" customHeight="1" x14ac:dyDescent="0.25">
      <c r="B35" s="19">
        <v>27</v>
      </c>
      <c r="C35" s="1"/>
      <c r="D35" s="2"/>
      <c r="E35" s="1"/>
      <c r="F35" s="3"/>
      <c r="G35" s="4"/>
      <c r="H35" s="46"/>
      <c r="I35" s="47"/>
      <c r="L35" s="15" t="s">
        <v>76</v>
      </c>
    </row>
    <row r="36" spans="2:12" ht="35.1" customHeight="1" x14ac:dyDescent="0.25">
      <c r="B36" s="19">
        <v>28</v>
      </c>
      <c r="C36" s="1"/>
      <c r="D36" s="2"/>
      <c r="E36" s="1"/>
      <c r="F36" s="3"/>
      <c r="G36" s="4"/>
      <c r="H36" s="46"/>
      <c r="I36" s="47"/>
      <c r="L36" s="15" t="s">
        <v>38</v>
      </c>
    </row>
    <row r="37" spans="2:12" ht="35.1" customHeight="1" x14ac:dyDescent="0.25">
      <c r="B37" s="19">
        <v>29</v>
      </c>
      <c r="C37" s="1"/>
      <c r="D37" s="2"/>
      <c r="E37" s="1"/>
      <c r="F37" s="3"/>
      <c r="G37" s="4"/>
      <c r="H37" s="46"/>
      <c r="I37" s="47"/>
      <c r="L37" s="15" t="s">
        <v>93</v>
      </c>
    </row>
    <row r="38" spans="2:12" ht="35.1" customHeight="1" x14ac:dyDescent="0.25">
      <c r="B38" s="19">
        <v>30</v>
      </c>
      <c r="C38" s="1"/>
      <c r="D38" s="2"/>
      <c r="E38" s="1"/>
      <c r="F38" s="3"/>
      <c r="G38" s="4"/>
      <c r="H38" s="46"/>
      <c r="I38" s="47"/>
      <c r="L38" s="15" t="s">
        <v>11</v>
      </c>
    </row>
    <row r="39" spans="2:12" ht="35.1" customHeight="1" x14ac:dyDescent="0.25">
      <c r="B39" s="19">
        <v>31</v>
      </c>
      <c r="C39" s="1"/>
      <c r="D39" s="2"/>
      <c r="E39" s="1"/>
      <c r="F39" s="3"/>
      <c r="G39" s="4"/>
      <c r="H39" s="46"/>
      <c r="I39" s="47"/>
      <c r="L39" s="15" t="s">
        <v>12</v>
      </c>
    </row>
    <row r="40" spans="2:12" ht="35.1" customHeight="1" x14ac:dyDescent="0.25">
      <c r="B40" s="19">
        <v>32</v>
      </c>
      <c r="C40" s="1"/>
      <c r="D40" s="2"/>
      <c r="E40" s="1"/>
      <c r="F40" s="3"/>
      <c r="G40" s="4"/>
      <c r="H40" s="46"/>
      <c r="I40" s="47"/>
      <c r="L40" s="15" t="s">
        <v>13</v>
      </c>
    </row>
    <row r="41" spans="2:12" ht="35.1" customHeight="1" x14ac:dyDescent="0.25">
      <c r="B41" s="19">
        <v>33</v>
      </c>
      <c r="C41" s="1"/>
      <c r="D41" s="2"/>
      <c r="E41" s="1"/>
      <c r="F41" s="3"/>
      <c r="G41" s="4"/>
      <c r="H41" s="46"/>
      <c r="I41" s="47"/>
      <c r="L41" s="15" t="s">
        <v>39</v>
      </c>
    </row>
    <row r="42" spans="2:12" ht="35.1" customHeight="1" x14ac:dyDescent="0.25">
      <c r="B42" s="19">
        <v>34</v>
      </c>
      <c r="C42" s="1"/>
      <c r="D42" s="2"/>
      <c r="E42" s="1"/>
      <c r="F42" s="3"/>
      <c r="G42" s="4"/>
      <c r="H42" s="46"/>
      <c r="I42" s="47"/>
      <c r="L42" s="15" t="s">
        <v>40</v>
      </c>
    </row>
    <row r="43" spans="2:12" ht="35.1" customHeight="1" x14ac:dyDescent="0.25">
      <c r="B43" s="19">
        <v>35</v>
      </c>
      <c r="C43" s="1"/>
      <c r="D43" s="2"/>
      <c r="E43" s="1"/>
      <c r="F43" s="3"/>
      <c r="G43" s="4"/>
      <c r="H43" s="46"/>
      <c r="I43" s="47"/>
      <c r="L43" s="15" t="s">
        <v>14</v>
      </c>
    </row>
    <row r="44" spans="2:12" ht="35.1" customHeight="1" x14ac:dyDescent="0.25">
      <c r="B44" s="19">
        <v>36</v>
      </c>
      <c r="C44" s="1"/>
      <c r="D44" s="2"/>
      <c r="E44" s="1"/>
      <c r="F44" s="3"/>
      <c r="G44" s="4"/>
      <c r="H44" s="46"/>
      <c r="I44" s="47"/>
      <c r="L44" s="15" t="s">
        <v>41</v>
      </c>
    </row>
    <row r="45" spans="2:12" ht="35.1" customHeight="1" x14ac:dyDescent="0.25">
      <c r="B45" s="19">
        <v>37</v>
      </c>
      <c r="C45" s="1"/>
      <c r="D45" s="2"/>
      <c r="E45" s="1"/>
      <c r="F45" s="3"/>
      <c r="G45" s="4"/>
      <c r="H45" s="46"/>
      <c r="I45" s="47"/>
      <c r="L45" s="15" t="s">
        <v>42</v>
      </c>
    </row>
    <row r="46" spans="2:12" ht="35.1" customHeight="1" x14ac:dyDescent="0.25">
      <c r="B46" s="19">
        <v>38</v>
      </c>
      <c r="C46" s="1"/>
      <c r="D46" s="2"/>
      <c r="E46" s="1"/>
      <c r="F46" s="3"/>
      <c r="G46" s="4"/>
      <c r="H46" s="46"/>
      <c r="I46" s="47"/>
      <c r="L46" s="15" t="s">
        <v>43</v>
      </c>
    </row>
    <row r="47" spans="2:12" ht="35.1" customHeight="1" x14ac:dyDescent="0.25">
      <c r="B47" s="19">
        <v>39</v>
      </c>
      <c r="C47" s="1"/>
      <c r="D47" s="2"/>
      <c r="E47" s="1"/>
      <c r="F47" s="3"/>
      <c r="G47" s="4"/>
      <c r="H47" s="46"/>
      <c r="I47" s="47"/>
      <c r="L47" s="15" t="s">
        <v>44</v>
      </c>
    </row>
    <row r="48" spans="2:12" ht="35.1" customHeight="1" x14ac:dyDescent="0.25">
      <c r="B48" s="19">
        <v>40</v>
      </c>
      <c r="C48" s="1"/>
      <c r="D48" s="2"/>
      <c r="E48" s="1"/>
      <c r="F48" s="3"/>
      <c r="G48" s="4"/>
      <c r="H48" s="46"/>
      <c r="I48" s="47"/>
      <c r="L48" s="15" t="s">
        <v>45</v>
      </c>
    </row>
    <row r="49" spans="2:12" ht="35.1" customHeight="1" x14ac:dyDescent="0.25">
      <c r="B49" s="19">
        <v>41</v>
      </c>
      <c r="C49" s="1"/>
      <c r="D49" s="2"/>
      <c r="E49" s="1"/>
      <c r="F49" s="3"/>
      <c r="G49" s="4"/>
      <c r="H49" s="46"/>
      <c r="I49" s="47"/>
      <c r="L49" s="15" t="s">
        <v>71</v>
      </c>
    </row>
    <row r="50" spans="2:12" ht="35.1" customHeight="1" x14ac:dyDescent="0.25">
      <c r="B50" s="19">
        <v>42</v>
      </c>
      <c r="C50" s="1"/>
      <c r="D50" s="2"/>
      <c r="E50" s="1"/>
      <c r="F50" s="3"/>
      <c r="G50" s="4"/>
      <c r="H50" s="46"/>
      <c r="I50" s="47"/>
      <c r="L50" s="15" t="s">
        <v>72</v>
      </c>
    </row>
    <row r="51" spans="2:12" ht="35.1" customHeight="1" x14ac:dyDescent="0.25">
      <c r="B51" s="19">
        <v>43</v>
      </c>
      <c r="C51" s="1"/>
      <c r="D51" s="2"/>
      <c r="E51" s="1"/>
      <c r="F51" s="3"/>
      <c r="G51" s="4"/>
      <c r="H51" s="46"/>
      <c r="I51" s="47"/>
      <c r="L51" s="15" t="s">
        <v>46</v>
      </c>
    </row>
    <row r="52" spans="2:12" ht="35.1" customHeight="1" x14ac:dyDescent="0.25">
      <c r="B52" s="19">
        <v>44</v>
      </c>
      <c r="C52" s="1"/>
      <c r="D52" s="2"/>
      <c r="E52" s="1"/>
      <c r="F52" s="3"/>
      <c r="G52" s="4"/>
      <c r="H52" s="46"/>
      <c r="I52" s="47"/>
      <c r="L52" s="15" t="s">
        <v>47</v>
      </c>
    </row>
    <row r="53" spans="2:12" ht="35.1" customHeight="1" x14ac:dyDescent="0.25">
      <c r="B53" s="19">
        <v>45</v>
      </c>
      <c r="C53" s="1"/>
      <c r="D53" s="2"/>
      <c r="E53" s="1"/>
      <c r="F53" s="3"/>
      <c r="G53" s="4"/>
      <c r="H53" s="46"/>
      <c r="I53" s="47"/>
      <c r="L53" s="15" t="s">
        <v>48</v>
      </c>
    </row>
    <row r="54" spans="2:12" ht="35.1" customHeight="1" x14ac:dyDescent="0.25">
      <c r="B54" s="19">
        <v>46</v>
      </c>
      <c r="C54" s="1"/>
      <c r="D54" s="2"/>
      <c r="E54" s="1"/>
      <c r="F54" s="3"/>
      <c r="G54" s="4"/>
      <c r="H54" s="46"/>
      <c r="I54" s="47"/>
      <c r="L54" s="15" t="s">
        <v>94</v>
      </c>
    </row>
    <row r="55" spans="2:12" ht="35.1" customHeight="1" x14ac:dyDescent="0.25">
      <c r="B55" s="19">
        <v>47</v>
      </c>
      <c r="C55" s="1"/>
      <c r="D55" s="2"/>
      <c r="E55" s="1"/>
      <c r="F55" s="3"/>
      <c r="G55" s="4"/>
      <c r="H55" s="46"/>
      <c r="I55" s="47"/>
      <c r="L55" s="15" t="s">
        <v>95</v>
      </c>
    </row>
    <row r="56" spans="2:12" ht="35.1" customHeight="1" x14ac:dyDescent="0.25">
      <c r="B56" s="19">
        <v>48</v>
      </c>
      <c r="C56" s="1"/>
      <c r="D56" s="2"/>
      <c r="E56" s="1"/>
      <c r="F56" s="3"/>
      <c r="G56" s="4"/>
      <c r="H56" s="46"/>
      <c r="I56" s="47"/>
      <c r="L56" s="15" t="s">
        <v>61</v>
      </c>
    </row>
    <row r="57" spans="2:12" ht="35.1" customHeight="1" x14ac:dyDescent="0.25">
      <c r="B57" s="19">
        <v>49</v>
      </c>
      <c r="C57" s="1"/>
      <c r="D57" s="2"/>
      <c r="E57" s="1"/>
      <c r="F57" s="3"/>
      <c r="G57" s="4"/>
      <c r="H57" s="46"/>
      <c r="I57" s="47"/>
      <c r="L57" s="15" t="s">
        <v>68</v>
      </c>
    </row>
    <row r="58" spans="2:12" ht="35.1" customHeight="1" x14ac:dyDescent="0.25">
      <c r="B58" s="19">
        <v>50</v>
      </c>
      <c r="C58" s="1"/>
      <c r="D58" s="2"/>
      <c r="E58" s="1"/>
      <c r="F58" s="3"/>
      <c r="G58" s="4"/>
      <c r="H58" s="46"/>
      <c r="I58" s="47"/>
      <c r="L58" s="15" t="s">
        <v>62</v>
      </c>
    </row>
    <row r="59" spans="2:12" ht="35.1" customHeight="1" x14ac:dyDescent="0.25">
      <c r="B59" s="19">
        <v>51</v>
      </c>
      <c r="C59" s="1"/>
      <c r="D59" s="2"/>
      <c r="E59" s="1"/>
      <c r="F59" s="3"/>
      <c r="G59" s="4"/>
      <c r="H59" s="46"/>
      <c r="I59" s="47"/>
      <c r="L59" s="15" t="s">
        <v>96</v>
      </c>
    </row>
    <row r="60" spans="2:12" ht="35.1" customHeight="1" x14ac:dyDescent="0.25">
      <c r="B60" s="19">
        <v>52</v>
      </c>
      <c r="C60" s="1"/>
      <c r="D60" s="2"/>
      <c r="E60" s="1"/>
      <c r="F60" s="3"/>
      <c r="G60" s="4"/>
      <c r="H60" s="46"/>
      <c r="I60" s="47"/>
      <c r="L60" s="15" t="s">
        <v>97</v>
      </c>
    </row>
    <row r="61" spans="2:12" ht="35.1" customHeight="1" x14ac:dyDescent="0.25">
      <c r="B61" s="19">
        <v>53</v>
      </c>
      <c r="C61" s="1"/>
      <c r="D61" s="2"/>
      <c r="E61" s="1"/>
      <c r="F61" s="3"/>
      <c r="G61" s="4"/>
      <c r="H61" s="46"/>
      <c r="I61" s="47"/>
      <c r="L61" s="15" t="s">
        <v>98</v>
      </c>
    </row>
    <row r="62" spans="2:12" ht="35.1" customHeight="1" x14ac:dyDescent="0.25">
      <c r="B62" s="19">
        <v>54</v>
      </c>
      <c r="C62" s="1"/>
      <c r="D62" s="2"/>
      <c r="E62" s="1"/>
      <c r="F62" s="3"/>
      <c r="G62" s="4"/>
      <c r="H62" s="46"/>
      <c r="I62" s="47"/>
      <c r="L62" s="15" t="s">
        <v>63</v>
      </c>
    </row>
    <row r="63" spans="2:12" ht="35.1" customHeight="1" x14ac:dyDescent="0.25">
      <c r="B63" s="19">
        <v>55</v>
      </c>
      <c r="C63" s="1"/>
      <c r="D63" s="2"/>
      <c r="E63" s="1"/>
      <c r="F63" s="3"/>
      <c r="G63" s="4"/>
      <c r="H63" s="46"/>
      <c r="I63" s="47"/>
      <c r="L63" s="15" t="s">
        <v>52</v>
      </c>
    </row>
    <row r="64" spans="2:12" ht="35.1" customHeight="1" x14ac:dyDescent="0.25">
      <c r="B64" s="19">
        <v>56</v>
      </c>
      <c r="C64" s="1"/>
      <c r="D64" s="2"/>
      <c r="E64" s="1"/>
      <c r="F64" s="3"/>
      <c r="G64" s="4"/>
      <c r="H64" s="46"/>
      <c r="I64" s="47"/>
      <c r="L64" s="15" t="s">
        <v>99</v>
      </c>
    </row>
    <row r="65" spans="2:12" ht="35.1" customHeight="1" x14ac:dyDescent="0.25">
      <c r="B65" s="19">
        <v>57</v>
      </c>
      <c r="C65" s="1"/>
      <c r="D65" s="2"/>
      <c r="E65" s="1"/>
      <c r="F65" s="3"/>
      <c r="G65" s="4"/>
      <c r="H65" s="46"/>
      <c r="I65" s="47"/>
      <c r="L65" s="15" t="s">
        <v>73</v>
      </c>
    </row>
    <row r="66" spans="2:12" ht="35.1" customHeight="1" x14ac:dyDescent="0.25">
      <c r="B66" s="19">
        <v>58</v>
      </c>
      <c r="C66" s="1"/>
      <c r="D66" s="2"/>
      <c r="E66" s="1"/>
      <c r="F66" s="3"/>
      <c r="G66" s="4"/>
      <c r="H66" s="46"/>
      <c r="I66" s="47"/>
      <c r="L66" s="15" t="s">
        <v>75</v>
      </c>
    </row>
    <row r="67" spans="2:12" ht="35.1" customHeight="1" x14ac:dyDescent="0.25">
      <c r="B67" s="19">
        <v>59</v>
      </c>
      <c r="C67" s="1"/>
      <c r="D67" s="2"/>
      <c r="E67" s="1"/>
      <c r="F67" s="3"/>
      <c r="G67" s="4"/>
      <c r="H67" s="46"/>
      <c r="I67" s="47"/>
      <c r="L67" s="15" t="s">
        <v>53</v>
      </c>
    </row>
    <row r="68" spans="2:12" ht="35.1" customHeight="1" x14ac:dyDescent="0.25">
      <c r="B68" s="19">
        <v>60</v>
      </c>
      <c r="C68" s="1"/>
      <c r="D68" s="2"/>
      <c r="E68" s="1"/>
      <c r="F68" s="3"/>
      <c r="G68" s="4"/>
      <c r="H68" s="46"/>
      <c r="I68" s="47"/>
      <c r="L68" s="15" t="s">
        <v>100</v>
      </c>
    </row>
    <row r="69" spans="2:12" ht="35.1" customHeight="1" x14ac:dyDescent="0.25">
      <c r="B69" s="19">
        <v>61</v>
      </c>
      <c r="C69" s="1"/>
      <c r="D69" s="2"/>
      <c r="E69" s="1"/>
      <c r="F69" s="3"/>
      <c r="G69" s="4"/>
      <c r="H69" s="46"/>
      <c r="I69" s="47"/>
      <c r="L69" s="15" t="s">
        <v>101</v>
      </c>
    </row>
    <row r="70" spans="2:12" ht="35.1" customHeight="1" x14ac:dyDescent="0.25">
      <c r="B70" s="19">
        <v>62</v>
      </c>
      <c r="C70" s="1"/>
      <c r="D70" s="2"/>
      <c r="E70" s="1"/>
      <c r="F70" s="3"/>
      <c r="G70" s="4"/>
      <c r="H70" s="46"/>
      <c r="I70" s="47"/>
    </row>
    <row r="71" spans="2:12" ht="35.1" customHeight="1" x14ac:dyDescent="0.25">
      <c r="B71" s="19">
        <v>63</v>
      </c>
      <c r="C71" s="1"/>
      <c r="D71" s="2"/>
      <c r="E71" s="1"/>
      <c r="F71" s="3"/>
      <c r="G71" s="4"/>
      <c r="H71" s="46"/>
      <c r="I71" s="47"/>
    </row>
    <row r="72" spans="2:12" ht="35.1" customHeight="1" x14ac:dyDescent="0.25">
      <c r="B72" s="19">
        <v>64</v>
      </c>
      <c r="C72" s="1"/>
      <c r="D72" s="2"/>
      <c r="E72" s="1"/>
      <c r="F72" s="3"/>
      <c r="G72" s="4"/>
      <c r="H72" s="46"/>
      <c r="I72" s="47"/>
    </row>
    <row r="73" spans="2:12" ht="35.1" customHeight="1" x14ac:dyDescent="0.25">
      <c r="B73" s="19">
        <v>65</v>
      </c>
      <c r="C73" s="1"/>
      <c r="D73" s="2"/>
      <c r="E73" s="1"/>
      <c r="F73" s="3"/>
      <c r="G73" s="4"/>
      <c r="H73" s="46"/>
      <c r="I73" s="47"/>
    </row>
    <row r="74" spans="2:12" ht="35.1" customHeight="1" x14ac:dyDescent="0.25">
      <c r="B74" s="19">
        <v>66</v>
      </c>
      <c r="C74" s="1"/>
      <c r="D74" s="2"/>
      <c r="E74" s="1"/>
      <c r="F74" s="3"/>
      <c r="G74" s="4"/>
      <c r="H74" s="46"/>
      <c r="I74" s="47"/>
    </row>
    <row r="75" spans="2:12" ht="35.1" customHeight="1" x14ac:dyDescent="0.25">
      <c r="B75" s="19">
        <v>67</v>
      </c>
      <c r="C75" s="1"/>
      <c r="D75" s="2"/>
      <c r="E75" s="1"/>
      <c r="F75" s="3"/>
      <c r="G75" s="4"/>
      <c r="H75" s="46"/>
      <c r="I75" s="47"/>
    </row>
    <row r="76" spans="2:12" ht="35.1" customHeight="1" x14ac:dyDescent="0.25">
      <c r="B76" s="19">
        <v>68</v>
      </c>
      <c r="C76" s="1"/>
      <c r="D76" s="2"/>
      <c r="E76" s="1"/>
      <c r="F76" s="3"/>
      <c r="G76" s="4"/>
      <c r="H76" s="46"/>
      <c r="I76" s="47"/>
    </row>
    <row r="77" spans="2:12" ht="35.1" customHeight="1" x14ac:dyDescent="0.25">
      <c r="B77" s="19">
        <v>69</v>
      </c>
      <c r="C77" s="1"/>
      <c r="D77" s="2"/>
      <c r="E77" s="1"/>
      <c r="F77" s="3"/>
      <c r="G77" s="4"/>
      <c r="H77" s="46"/>
      <c r="I77" s="47"/>
    </row>
    <row r="78" spans="2:12" ht="35.1" customHeight="1" x14ac:dyDescent="0.25">
      <c r="B78" s="19">
        <v>70</v>
      </c>
      <c r="C78" s="1"/>
      <c r="D78" s="2"/>
      <c r="E78" s="1"/>
      <c r="F78" s="3"/>
      <c r="G78" s="4"/>
      <c r="H78" s="46"/>
      <c r="I78" s="47"/>
    </row>
    <row r="79" spans="2:12" ht="35.1" customHeight="1" x14ac:dyDescent="0.25">
      <c r="B79" s="19">
        <v>71</v>
      </c>
      <c r="C79" s="1"/>
      <c r="D79" s="2"/>
      <c r="E79" s="1"/>
      <c r="F79" s="3"/>
      <c r="G79" s="4"/>
      <c r="H79" s="46"/>
      <c r="I79" s="47"/>
    </row>
    <row r="80" spans="2:12" ht="35.1" customHeight="1" x14ac:dyDescent="0.25">
      <c r="B80" s="19">
        <v>72</v>
      </c>
      <c r="C80" s="1"/>
      <c r="D80" s="2"/>
      <c r="E80" s="1"/>
      <c r="F80" s="3"/>
      <c r="G80" s="4"/>
      <c r="H80" s="46"/>
      <c r="I80" s="47"/>
    </row>
    <row r="81" spans="2:9" ht="35.1" customHeight="1" x14ac:dyDescent="0.25">
      <c r="B81" s="19">
        <v>73</v>
      </c>
      <c r="C81" s="1"/>
      <c r="D81" s="2"/>
      <c r="E81" s="1"/>
      <c r="F81" s="3"/>
      <c r="G81" s="4"/>
      <c r="H81" s="46"/>
      <c r="I81" s="47"/>
    </row>
    <row r="82" spans="2:9" ht="35.1" customHeight="1" x14ac:dyDescent="0.25">
      <c r="B82" s="19">
        <v>74</v>
      </c>
      <c r="C82" s="1"/>
      <c r="D82" s="2"/>
      <c r="E82" s="1"/>
      <c r="F82" s="3"/>
      <c r="G82" s="4"/>
      <c r="H82" s="46"/>
      <c r="I82" s="47"/>
    </row>
    <row r="83" spans="2:9" ht="35.1" customHeight="1" x14ac:dyDescent="0.25">
      <c r="B83" s="19">
        <v>75</v>
      </c>
      <c r="C83" s="1"/>
      <c r="D83" s="2"/>
      <c r="E83" s="1"/>
      <c r="F83" s="3"/>
      <c r="G83" s="4"/>
      <c r="H83" s="46"/>
      <c r="I83" s="47"/>
    </row>
    <row r="84" spans="2:9" ht="35.1" customHeight="1" x14ac:dyDescent="0.25">
      <c r="B84" s="19">
        <v>76</v>
      </c>
      <c r="C84" s="1"/>
      <c r="D84" s="2"/>
      <c r="E84" s="1"/>
      <c r="F84" s="3"/>
      <c r="G84" s="4"/>
      <c r="H84" s="46"/>
      <c r="I84" s="47"/>
    </row>
    <row r="85" spans="2:9" ht="35.1" customHeight="1" x14ac:dyDescent="0.25">
      <c r="B85" s="19">
        <v>77</v>
      </c>
      <c r="C85" s="1"/>
      <c r="D85" s="2"/>
      <c r="E85" s="1"/>
      <c r="F85" s="3"/>
      <c r="G85" s="4"/>
      <c r="H85" s="46"/>
      <c r="I85" s="47"/>
    </row>
    <row r="86" spans="2:9" ht="35.1" customHeight="1" x14ac:dyDescent="0.25">
      <c r="B86" s="19">
        <v>78</v>
      </c>
      <c r="C86" s="1"/>
      <c r="D86" s="2"/>
      <c r="E86" s="1"/>
      <c r="F86" s="3"/>
      <c r="G86" s="4"/>
      <c r="H86" s="46"/>
      <c r="I86" s="47"/>
    </row>
    <row r="87" spans="2:9" ht="35.1" customHeight="1" x14ac:dyDescent="0.25">
      <c r="B87" s="19">
        <v>79</v>
      </c>
      <c r="C87" s="1"/>
      <c r="D87" s="2"/>
      <c r="E87" s="1"/>
      <c r="F87" s="3"/>
      <c r="G87" s="4"/>
      <c r="H87" s="46"/>
      <c r="I87" s="47"/>
    </row>
    <row r="88" spans="2:9" ht="35.1" customHeight="1" x14ac:dyDescent="0.25">
      <c r="B88" s="19">
        <v>80</v>
      </c>
      <c r="C88" s="1"/>
      <c r="D88" s="2"/>
      <c r="E88" s="1"/>
      <c r="F88" s="3"/>
      <c r="G88" s="4"/>
      <c r="H88" s="46"/>
      <c r="I88" s="47"/>
    </row>
    <row r="89" spans="2:9" ht="35.1" customHeight="1" x14ac:dyDescent="0.25">
      <c r="B89" s="19">
        <v>81</v>
      </c>
      <c r="C89" s="1"/>
      <c r="D89" s="2"/>
      <c r="E89" s="1"/>
      <c r="F89" s="3"/>
      <c r="G89" s="4"/>
      <c r="H89" s="46"/>
      <c r="I89" s="47"/>
    </row>
    <row r="90" spans="2:9" ht="35.1" customHeight="1" x14ac:dyDescent="0.25">
      <c r="B90" s="19">
        <v>82</v>
      </c>
      <c r="C90" s="1"/>
      <c r="D90" s="2"/>
      <c r="E90" s="1"/>
      <c r="F90" s="3"/>
      <c r="G90" s="4"/>
      <c r="H90" s="46"/>
      <c r="I90" s="47"/>
    </row>
    <row r="91" spans="2:9" ht="35.1" customHeight="1" x14ac:dyDescent="0.25">
      <c r="B91" s="19">
        <v>83</v>
      </c>
      <c r="C91" s="1"/>
      <c r="D91" s="2"/>
      <c r="E91" s="1"/>
      <c r="F91" s="3"/>
      <c r="G91" s="4"/>
      <c r="H91" s="46"/>
      <c r="I91" s="47"/>
    </row>
    <row r="92" spans="2:9" ht="35.1" customHeight="1" x14ac:dyDescent="0.25">
      <c r="B92" s="19">
        <v>84</v>
      </c>
      <c r="C92" s="1"/>
      <c r="D92" s="2"/>
      <c r="E92" s="1"/>
      <c r="F92" s="3"/>
      <c r="G92" s="4"/>
      <c r="H92" s="46"/>
      <c r="I92" s="47"/>
    </row>
    <row r="93" spans="2:9" ht="35.1" customHeight="1" x14ac:dyDescent="0.25">
      <c r="B93" s="19">
        <v>85</v>
      </c>
      <c r="C93" s="1"/>
      <c r="D93" s="2"/>
      <c r="E93" s="1"/>
      <c r="F93" s="3"/>
      <c r="G93" s="4"/>
      <c r="H93" s="46"/>
      <c r="I93" s="47"/>
    </row>
    <row r="94" spans="2:9" ht="35.1" customHeight="1" x14ac:dyDescent="0.25">
      <c r="B94" s="19">
        <v>86</v>
      </c>
      <c r="C94" s="1"/>
      <c r="D94" s="2"/>
      <c r="E94" s="1"/>
      <c r="F94" s="3"/>
      <c r="G94" s="4"/>
      <c r="H94" s="46"/>
      <c r="I94" s="47"/>
    </row>
    <row r="95" spans="2:9" ht="35.1" customHeight="1" x14ac:dyDescent="0.25">
      <c r="B95" s="19">
        <v>87</v>
      </c>
      <c r="C95" s="1"/>
      <c r="D95" s="2"/>
      <c r="E95" s="1"/>
      <c r="F95" s="3"/>
      <c r="G95" s="4"/>
      <c r="H95" s="46"/>
      <c r="I95" s="47"/>
    </row>
    <row r="96" spans="2:9" ht="35.1" customHeight="1" x14ac:dyDescent="0.25">
      <c r="B96" s="19">
        <v>88</v>
      </c>
      <c r="C96" s="1"/>
      <c r="D96" s="2"/>
      <c r="E96" s="1"/>
      <c r="F96" s="3"/>
      <c r="G96" s="4"/>
      <c r="H96" s="46"/>
      <c r="I96" s="47"/>
    </row>
    <row r="97" spans="2:13" ht="35.1" customHeight="1" x14ac:dyDescent="0.25">
      <c r="B97" s="19">
        <v>89</v>
      </c>
      <c r="C97" s="1"/>
      <c r="D97" s="2"/>
      <c r="E97" s="1"/>
      <c r="F97" s="3"/>
      <c r="G97" s="4"/>
      <c r="H97" s="46"/>
      <c r="I97" s="47"/>
    </row>
    <row r="98" spans="2:13" ht="35.1" customHeight="1" x14ac:dyDescent="0.25">
      <c r="B98" s="19">
        <v>90</v>
      </c>
      <c r="C98" s="1"/>
      <c r="D98" s="2"/>
      <c r="E98" s="1"/>
      <c r="F98" s="3"/>
      <c r="G98" s="4"/>
      <c r="H98" s="46"/>
      <c r="I98" s="47"/>
    </row>
    <row r="99" spans="2:13" ht="35.1" customHeight="1" x14ac:dyDescent="0.25">
      <c r="B99" s="19">
        <v>91</v>
      </c>
      <c r="C99" s="1"/>
      <c r="D99" s="2"/>
      <c r="E99" s="1"/>
      <c r="F99" s="3"/>
      <c r="G99" s="4"/>
      <c r="H99" s="46"/>
      <c r="I99" s="47"/>
    </row>
    <row r="100" spans="2:13" ht="35.1" customHeight="1" x14ac:dyDescent="0.25">
      <c r="B100" s="19">
        <v>92</v>
      </c>
      <c r="C100" s="1"/>
      <c r="D100" s="2"/>
      <c r="E100" s="1"/>
      <c r="F100" s="3"/>
      <c r="G100" s="4"/>
      <c r="H100" s="46"/>
      <c r="I100" s="47"/>
    </row>
    <row r="101" spans="2:13" ht="35.1" customHeight="1" x14ac:dyDescent="0.25">
      <c r="B101" s="19">
        <v>93</v>
      </c>
      <c r="C101" s="1"/>
      <c r="D101" s="2"/>
      <c r="E101" s="1"/>
      <c r="F101" s="3"/>
      <c r="G101" s="4"/>
      <c r="H101" s="46"/>
      <c r="I101" s="47"/>
    </row>
    <row r="102" spans="2:13" ht="35.1" customHeight="1" x14ac:dyDescent="0.25">
      <c r="B102" s="19">
        <v>94</v>
      </c>
      <c r="C102" s="1"/>
      <c r="D102" s="2"/>
      <c r="E102" s="1"/>
      <c r="F102" s="3"/>
      <c r="G102" s="4"/>
      <c r="H102" s="46"/>
      <c r="I102" s="47"/>
    </row>
    <row r="103" spans="2:13" ht="35.1" customHeight="1" x14ac:dyDescent="0.25">
      <c r="B103" s="19">
        <v>95</v>
      </c>
      <c r="C103" s="1"/>
      <c r="D103" s="2"/>
      <c r="E103" s="1"/>
      <c r="F103" s="3"/>
      <c r="G103" s="4"/>
      <c r="H103" s="46"/>
      <c r="I103" s="47"/>
    </row>
    <row r="104" spans="2:13" ht="35.1" customHeight="1" x14ac:dyDescent="0.25">
      <c r="B104" s="19">
        <v>96</v>
      </c>
      <c r="C104" s="1"/>
      <c r="D104" s="2"/>
      <c r="E104" s="1"/>
      <c r="F104" s="3"/>
      <c r="G104" s="4"/>
      <c r="H104" s="46"/>
      <c r="I104" s="47"/>
    </row>
    <row r="105" spans="2:13" ht="35.1" customHeight="1" x14ac:dyDescent="0.25">
      <c r="B105" s="19">
        <v>97</v>
      </c>
      <c r="C105" s="1"/>
      <c r="D105" s="2"/>
      <c r="E105" s="1"/>
      <c r="F105" s="3"/>
      <c r="G105" s="4"/>
      <c r="H105" s="46"/>
      <c r="I105" s="47"/>
    </row>
    <row r="106" spans="2:13" ht="35.1" customHeight="1" x14ac:dyDescent="0.25">
      <c r="B106" s="19">
        <v>98</v>
      </c>
      <c r="C106" s="1"/>
      <c r="D106" s="2"/>
      <c r="E106" s="1"/>
      <c r="F106" s="3"/>
      <c r="G106" s="4"/>
      <c r="H106" s="46"/>
      <c r="I106" s="47"/>
    </row>
    <row r="107" spans="2:13" ht="35.1" customHeight="1" x14ac:dyDescent="0.25">
      <c r="B107" s="19">
        <v>99</v>
      </c>
      <c r="C107" s="1"/>
      <c r="D107" s="2"/>
      <c r="E107" s="1"/>
      <c r="F107" s="3"/>
      <c r="G107" s="4"/>
      <c r="H107" s="46"/>
      <c r="I107" s="47"/>
    </row>
    <row r="108" spans="2:13" ht="35.1" customHeight="1" thickBot="1" x14ac:dyDescent="0.3">
      <c r="B108" s="20">
        <v>100</v>
      </c>
      <c r="C108" s="5"/>
      <c r="D108" s="6"/>
      <c r="E108" s="5"/>
      <c r="F108" s="7"/>
      <c r="G108" s="8"/>
      <c r="H108" s="48"/>
      <c r="I108" s="49"/>
    </row>
    <row r="109" spans="2:13" ht="15" customHeight="1" x14ac:dyDescent="0.25">
      <c r="B109" s="15"/>
      <c r="C109" s="15"/>
      <c r="D109" s="15"/>
      <c r="E109" s="15"/>
      <c r="F109" s="15"/>
      <c r="G109" s="15"/>
      <c r="H109" s="15"/>
      <c r="I109" s="15"/>
      <c r="M109" s="15"/>
    </row>
  </sheetData>
  <sheetProtection sheet="1" objects="1" scenarios="1"/>
  <dataConsolidate/>
  <mergeCells count="110">
    <mergeCell ref="H105:I105"/>
    <mergeCell ref="H106:I106"/>
    <mergeCell ref="H107:I107"/>
    <mergeCell ref="H108:I108"/>
    <mergeCell ref="H100:I100"/>
    <mergeCell ref="H101:I101"/>
    <mergeCell ref="H102:I102"/>
    <mergeCell ref="H103:I103"/>
    <mergeCell ref="H104:I104"/>
    <mergeCell ref="H95:I95"/>
    <mergeCell ref="H96:I96"/>
    <mergeCell ref="H97:I97"/>
    <mergeCell ref="H98:I98"/>
    <mergeCell ref="H99:I99"/>
    <mergeCell ref="H90:I90"/>
    <mergeCell ref="H91:I91"/>
    <mergeCell ref="H92:I92"/>
    <mergeCell ref="H93:I93"/>
    <mergeCell ref="H94:I94"/>
    <mergeCell ref="H85:I85"/>
    <mergeCell ref="H86:I86"/>
    <mergeCell ref="H87:I87"/>
    <mergeCell ref="H88:I88"/>
    <mergeCell ref="H89:I89"/>
    <mergeCell ref="H80:I80"/>
    <mergeCell ref="H81:I81"/>
    <mergeCell ref="H82:I82"/>
    <mergeCell ref="H83:I83"/>
    <mergeCell ref="H84:I84"/>
    <mergeCell ref="H75:I75"/>
    <mergeCell ref="H76:I76"/>
    <mergeCell ref="H77:I77"/>
    <mergeCell ref="H78:I78"/>
    <mergeCell ref="H79:I79"/>
    <mergeCell ref="H70:I70"/>
    <mergeCell ref="H71:I71"/>
    <mergeCell ref="H72:I72"/>
    <mergeCell ref="H73:I73"/>
    <mergeCell ref="H74:I74"/>
    <mergeCell ref="H65:I65"/>
    <mergeCell ref="H66:I66"/>
    <mergeCell ref="H67:I67"/>
    <mergeCell ref="H68:I68"/>
    <mergeCell ref="H69:I69"/>
    <mergeCell ref="H60:I60"/>
    <mergeCell ref="H61:I61"/>
    <mergeCell ref="H62:I62"/>
    <mergeCell ref="H63:I63"/>
    <mergeCell ref="H64:I64"/>
    <mergeCell ref="H55:I55"/>
    <mergeCell ref="H56:I56"/>
    <mergeCell ref="H57:I57"/>
    <mergeCell ref="H58:I58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H8:I8"/>
    <mergeCell ref="H9:I9"/>
    <mergeCell ref="D2:H2"/>
    <mergeCell ref="D6:H6"/>
    <mergeCell ref="D3:H3"/>
    <mergeCell ref="B2:C3"/>
    <mergeCell ref="B4:C4"/>
    <mergeCell ref="B5:C5"/>
    <mergeCell ref="B6:C6"/>
    <mergeCell ref="D4:E4"/>
    <mergeCell ref="D5:E5"/>
  </mergeCells>
  <phoneticPr fontId="1"/>
  <dataValidations count="5">
    <dataValidation type="whole" imeMode="disabled" allowBlank="1" showInputMessage="1" showErrorMessage="1" sqref="G9:G108" xr:uid="{00000000-0002-0000-0000-000000000000}">
      <formula1>1</formula1>
      <formula2>100</formula2>
    </dataValidation>
    <dataValidation imeMode="hiragana" allowBlank="1" showInputMessage="1" showErrorMessage="1" sqref="E9:F108" xr:uid="{00000000-0002-0000-0000-000001000000}"/>
    <dataValidation type="list" allowBlank="1" showInputMessage="1" showErrorMessage="1" error="リストから選択して下さい" sqref="D2:H2" xr:uid="{00000000-0002-0000-0000-000002000000}">
      <formula1>$L$1:$L$69</formula1>
    </dataValidation>
    <dataValidation imeMode="disabled" allowBlank="1" showInputMessage="1" showErrorMessage="1" sqref="D5:E5" xr:uid="{00000000-0002-0000-0000-000003000000}"/>
    <dataValidation type="list" allowBlank="1" showInputMessage="1" showErrorMessage="1" error="リストから選択して下さい" sqref="H9:I108" xr:uid="{00000000-0002-0000-0000-000004000000}">
      <formula1>管楽器名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7" fitToHeight="5" orientation="portrait" r:id="rId1"/>
  <headerFooter alignWithMargins="0">
    <oddHeader>&amp;R&amp;D</oddHeader>
    <oddFooter>&amp;C&amp;P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zoomScaleNormal="100" workbookViewId="0">
      <selection activeCell="B6" sqref="B6"/>
    </sheetView>
  </sheetViews>
  <sheetFormatPr defaultColWidth="0" defaultRowHeight="18.75" zeroHeight="1" x14ac:dyDescent="0.35"/>
  <cols>
    <col min="1" max="1" width="2.86328125" style="32" customWidth="1"/>
    <col min="2" max="5" width="20.46484375" style="32" customWidth="1"/>
    <col min="6" max="6" width="2.86328125" style="32" customWidth="1"/>
    <col min="7" max="16384" width="8.59765625" style="32" hidden="1"/>
  </cols>
  <sheetData>
    <row r="1" spans="2:5" s="29" customFormat="1" ht="35.1" customHeight="1" x14ac:dyDescent="0.25">
      <c r="B1" s="50" t="s">
        <v>102</v>
      </c>
      <c r="C1" s="50"/>
      <c r="D1" s="50"/>
      <c r="E1" s="50"/>
    </row>
    <row r="2" spans="2:5" s="29" customFormat="1" ht="35.1" customHeight="1" x14ac:dyDescent="0.25"/>
    <row r="3" spans="2:5" s="29" customFormat="1" ht="35.1" customHeight="1" x14ac:dyDescent="0.25">
      <c r="B3" s="30" t="s">
        <v>17</v>
      </c>
      <c r="C3" s="51" t="str">
        <f>参加者名簿!D2&amp;参加者名簿!D3</f>
        <v/>
      </c>
      <c r="D3" s="51"/>
      <c r="E3" s="51"/>
    </row>
    <row r="4" spans="2:5" s="29" customFormat="1" ht="35.1" customHeight="1" x14ac:dyDescent="0.25"/>
    <row r="5" spans="2:5" s="29" customFormat="1" ht="35.1" customHeight="1" x14ac:dyDescent="0.25">
      <c r="B5" s="31" t="s">
        <v>22</v>
      </c>
      <c r="C5" s="31" t="s">
        <v>19</v>
      </c>
      <c r="D5" s="31" t="s">
        <v>18</v>
      </c>
    </row>
    <row r="6" spans="2:5" s="29" customFormat="1" ht="35.1" customHeight="1" x14ac:dyDescent="0.25">
      <c r="B6" s="31">
        <f>IF(COUNTA(参加者名簿!$D$2),2000,2500)</f>
        <v>2500</v>
      </c>
      <c r="C6" s="31">
        <f>COUNTA(参加者名簿!$C$9:$C$108)</f>
        <v>0</v>
      </c>
      <c r="D6" s="31">
        <f>B6*SUM(C6:C6)</f>
        <v>0</v>
      </c>
    </row>
    <row r="7" spans="2:5" s="29" customFormat="1" ht="35.1" customHeight="1" x14ac:dyDescent="0.25">
      <c r="B7" s="30"/>
      <c r="C7" s="30"/>
      <c r="D7" s="30"/>
      <c r="E7" s="30"/>
    </row>
    <row r="8" spans="2:5" s="29" customFormat="1" ht="35.1" hidden="1" customHeight="1" x14ac:dyDescent="0.25">
      <c r="B8" s="31" t="s">
        <v>23</v>
      </c>
      <c r="C8" s="31" t="s">
        <v>20</v>
      </c>
      <c r="D8" s="31" t="s">
        <v>18</v>
      </c>
    </row>
    <row r="9" spans="2:5" s="29" customFormat="1" ht="35.1" hidden="1" customHeight="1" x14ac:dyDescent="0.25">
      <c r="B9" s="31">
        <v>3000</v>
      </c>
      <c r="C9" s="13"/>
      <c r="D9" s="31">
        <f>B9*C9</f>
        <v>0</v>
      </c>
    </row>
    <row r="10" spans="2:5" s="29" customFormat="1" ht="35.1" hidden="1" customHeight="1" x14ac:dyDescent="0.25"/>
    <row r="11" spans="2:5" s="29" customFormat="1" ht="35.1" customHeight="1" x14ac:dyDescent="0.25">
      <c r="D11" s="31" t="s">
        <v>21</v>
      </c>
      <c r="E11" s="31">
        <f>D6+D9</f>
        <v>0</v>
      </c>
    </row>
    <row r="12" spans="2:5" x14ac:dyDescent="0.35"/>
    <row r="13" spans="2:5" ht="41.1" customHeight="1" x14ac:dyDescent="0.35">
      <c r="B13" s="35" t="s">
        <v>64</v>
      </c>
      <c r="C13" s="52" t="s">
        <v>65</v>
      </c>
      <c r="D13" s="52"/>
      <c r="E13" s="52"/>
    </row>
    <row r="14" spans="2:5" ht="60.95" customHeight="1" x14ac:dyDescent="0.35">
      <c r="C14" s="52" t="s">
        <v>66</v>
      </c>
      <c r="D14" s="52"/>
      <c r="E14" s="52"/>
    </row>
  </sheetData>
  <mergeCells count="4">
    <mergeCell ref="B1:E1"/>
    <mergeCell ref="C3:E3"/>
    <mergeCell ref="C13:E13"/>
    <mergeCell ref="C14:E14"/>
  </mergeCells>
  <phoneticPr fontId="1"/>
  <printOptions horizontalCentered="1"/>
  <pageMargins left="0.78740157480314965" right="0.78740157480314965" top="0.98425196850393704" bottom="0.98425196850393704" header="0.39370078740157483" footer="0.39370078740157483"/>
  <pageSetup paperSize="9" scale="98" orientation="portrait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参加者名簿</vt:lpstr>
      <vt:lpstr>振込金額</vt:lpstr>
      <vt:lpstr>参加者名簿!Print_Area</vt:lpstr>
      <vt:lpstr>振込金額!Print_Area</vt:lpstr>
      <vt:lpstr>参加者名簿!Print_Titles</vt:lpstr>
      <vt:lpstr>コース</vt:lpstr>
      <vt:lpstr>管楽器名</vt:lpstr>
      <vt:lpstr>手具</vt:lpstr>
      <vt:lpstr>受講回</vt:lpstr>
      <vt:lpstr>団体名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keizoito</dc:creator>
  <cp:lastModifiedBy>佐野邦夫</cp:lastModifiedBy>
  <cp:lastPrinted>2025-02-18T21:23:17Z</cp:lastPrinted>
  <dcterms:created xsi:type="dcterms:W3CDTF">1997-01-08T22:48:59Z</dcterms:created>
  <dcterms:modified xsi:type="dcterms:W3CDTF">2025-02-18T21:23:40Z</dcterms:modified>
</cp:coreProperties>
</file>